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B33" i="1"/>
  <c r="A33" i="1"/>
  <c r="L32" i="1"/>
  <c r="L43" i="1" s="1"/>
  <c r="J32" i="1"/>
  <c r="I32" i="1"/>
  <c r="H32" i="1"/>
  <c r="G32" i="1"/>
  <c r="F32" i="1"/>
  <c r="B24" i="1"/>
  <c r="A24" i="1"/>
  <c r="J23" i="1"/>
  <c r="I23" i="1"/>
  <c r="H23" i="1"/>
  <c r="G23" i="1"/>
  <c r="B14" i="1"/>
  <c r="A14" i="1"/>
  <c r="L13" i="1"/>
  <c r="L196" i="1" s="1"/>
  <c r="J13" i="1"/>
  <c r="I13" i="1"/>
  <c r="H13" i="1"/>
  <c r="G13" i="1"/>
  <c r="F13" i="1"/>
  <c r="I100" i="1" l="1"/>
  <c r="I81" i="1"/>
  <c r="H176" i="1"/>
  <c r="G157" i="1"/>
  <c r="J157" i="1"/>
  <c r="J100" i="1"/>
  <c r="H100" i="1"/>
  <c r="J24" i="1"/>
  <c r="F24" i="1"/>
  <c r="I24" i="1"/>
  <c r="H24" i="1"/>
  <c r="G24" i="1"/>
  <c r="G43" i="1"/>
  <c r="I43" i="1"/>
  <c r="H43" i="1"/>
  <c r="J43" i="1"/>
  <c r="I62" i="1"/>
  <c r="H62" i="1"/>
  <c r="J62" i="1"/>
  <c r="J81" i="1"/>
  <c r="H81" i="1"/>
  <c r="G81" i="1"/>
  <c r="F81" i="1"/>
  <c r="G100" i="1"/>
  <c r="F100" i="1"/>
  <c r="H119" i="1"/>
  <c r="G119" i="1"/>
  <c r="F119" i="1"/>
  <c r="J119" i="1"/>
  <c r="H157" i="1"/>
  <c r="F157" i="1"/>
  <c r="I176" i="1"/>
  <c r="G176" i="1"/>
  <c r="J176" i="1"/>
  <c r="F176" i="1"/>
  <c r="H195" i="1"/>
  <c r="J195" i="1"/>
  <c r="G195" i="1"/>
  <c r="F195" i="1"/>
  <c r="F138" i="1"/>
  <c r="I138" i="1"/>
  <c r="G138" i="1"/>
  <c r="H138" i="1"/>
  <c r="J138" i="1"/>
  <c r="I196" i="1" l="1"/>
  <c r="F196" i="1"/>
  <c r="H196" i="1"/>
  <c r="J196" i="1"/>
  <c r="G196" i="1"/>
</calcChain>
</file>

<file path=xl/sharedStrings.xml><?xml version="1.0" encoding="utf-8"?>
<sst xmlns="http://schemas.openxmlformats.org/spreadsheetml/2006/main" count="250" uniqueCount="87">
  <si>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</si>
  <si>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</si>
  <si>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</si>
  <si>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</si>
  <si>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</si>
  <si>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</si>
  <si>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</si>
  <si>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</si>
  <si>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</si>
  <si>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</si>
  <si>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</si>
  <si>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</si>
  <si>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</si>
  <si>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</si>
  <si>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</si>
  <si>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</si>
  <si>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</si>
  <si>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</si>
  <si>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</si>
  <si>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</si>
  <si>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</si>
  <si>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</si>
  <si>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</si>
  <si>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</si>
  <si>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</si>
  <si>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</si>
  <si>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</si>
  <si>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</si>
  <si>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</si>
  <si>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</si>
  <si>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</si>
  <si>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</si>
  <si>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</si>
  <si>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</si>
  <si>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</si>
  <si>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</si>
  <si>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</si>
  <si>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</si>
  <si>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</si>
  <si>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Коробовская ООШ</t>
  </si>
  <si>
    <t>Горошек зеленый консервированный</t>
  </si>
  <si>
    <t>Борщ со сметаной (курица)</t>
  </si>
  <si>
    <t>Картофель тушеный с курицей</t>
  </si>
  <si>
    <t>Кисель</t>
  </si>
  <si>
    <t>Малышева Е.К.</t>
  </si>
  <si>
    <t>Директор школы</t>
  </si>
  <si>
    <t>Суп рыбный  с макаронами</t>
  </si>
  <si>
    <t>Каша гречневая с маслом сливочным</t>
  </si>
  <si>
    <t>Чай с лимоном, сахаром</t>
  </si>
  <si>
    <t>Суп картофельный с рисовой крупой (курица</t>
  </si>
  <si>
    <t>Грудка куриная тушенная с овощами</t>
  </si>
  <si>
    <t>Макаронные изделия с маслом сливочным</t>
  </si>
  <si>
    <t>Компот из сухофруктов</t>
  </si>
  <si>
    <t>Салат из свеклы</t>
  </si>
  <si>
    <t>Рассольник  петербургский со сметаной (курица)</t>
  </si>
  <si>
    <t>Рыба припущенная</t>
  </si>
  <si>
    <t>Картофельное пюре с м/с</t>
  </si>
  <si>
    <t>Чай с сахаром</t>
  </si>
  <si>
    <t>Плов с курицей</t>
  </si>
  <si>
    <t>Суп   с макаронными изделиями (курица)</t>
  </si>
  <si>
    <t>Грудка куриная (тушеная)</t>
  </si>
  <si>
    <t>Картофельное пюре со сливочным маслом</t>
  </si>
  <si>
    <t>Чай с  сахаром</t>
  </si>
  <si>
    <t>Кукуруза консервированный</t>
  </si>
  <si>
    <t>Щи из свежей капусты со сметаной (курица)</t>
  </si>
  <si>
    <t>Суп гороховый  с курицей</t>
  </si>
  <si>
    <t>Овощное рагу с курицей</t>
  </si>
  <si>
    <t>Горошек зеленый</t>
  </si>
  <si>
    <t>Винегрет</t>
  </si>
  <si>
    <t>Огурец соленый</t>
  </si>
  <si>
    <t>Соленый огурец</t>
  </si>
  <si>
    <t>Кукуруза консервированная</t>
  </si>
  <si>
    <t>250/70</t>
  </si>
  <si>
    <t>90/200</t>
  </si>
  <si>
    <t xml:space="preserve">Чай </t>
  </si>
  <si>
    <t>Борщ со сметаной</t>
  </si>
  <si>
    <t>Плов  с курицей</t>
  </si>
  <si>
    <t>200/90</t>
  </si>
  <si>
    <t>Суп рисовый с  картофелем  (курица)</t>
  </si>
  <si>
    <t>Макаронные изделия отварные с маслом сливочным</t>
  </si>
  <si>
    <t>200/15</t>
  </si>
  <si>
    <t>Курица тушеная с овощами</t>
  </si>
  <si>
    <t>Каша гречневая рассыпчатая с маслом сливочным</t>
  </si>
  <si>
    <t>Суп щи  со сметаной</t>
  </si>
  <si>
    <t>250/20</t>
  </si>
  <si>
    <t>Чай</t>
  </si>
  <si>
    <t>250/60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</si>
</sst>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67</v>
      </c>
      <c r="F14" s="43">
        <v>60</v>
      </c>
      <c r="G14" s="43">
        <v>0.68</v>
      </c>
      <c r="H14" s="43">
        <v>3.71</v>
      </c>
      <c r="I14" s="43">
        <v>2.83</v>
      </c>
      <c r="J14" s="43">
        <v>47.46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65</v>
      </c>
      <c r="F15" s="43" t="s">
        <v>72</v>
      </c>
      <c r="G15" s="43">
        <v>4.3899999999999997</v>
      </c>
      <c r="H15" s="43">
        <v>4.22</v>
      </c>
      <c r="I15" s="43">
        <v>13.6</v>
      </c>
      <c r="J15" s="43">
        <v>195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66</v>
      </c>
      <c r="F17" s="43" t="s">
        <v>73</v>
      </c>
      <c r="G17" s="43">
        <v>6.34</v>
      </c>
      <c r="H17" s="43">
        <v>6.46</v>
      </c>
      <c r="I17" s="43">
        <v>14.52</v>
      </c>
      <c r="J17" s="43">
        <v>285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0.2</v>
      </c>
      <c r="H18" s="43">
        <v>0.2</v>
      </c>
      <c r="I18" s="43">
        <v>22.3</v>
      </c>
      <c r="J18" s="43">
        <v>110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60</v>
      </c>
      <c r="G20" s="43">
        <v>3.96</v>
      </c>
      <c r="H20" s="43">
        <v>0.72</v>
      </c>
      <c r="I20" s="43">
        <v>20</v>
      </c>
      <c r="J20" s="43">
        <v>115.8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930</v>
      </c>
      <c r="G23" s="19">
        <f t="shared" ref="G23:J23" si="2">SUM(G14:G22)</f>
        <v>15.57</v>
      </c>
      <c r="H23" s="19">
        <f t="shared" si="2"/>
        <v>15.31</v>
      </c>
      <c r="I23" s="19">
        <f t="shared" si="2"/>
        <v>73.25</v>
      </c>
      <c r="J23" s="19">
        <f t="shared" si="2"/>
        <v>753.26</v>
      </c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930</v>
      </c>
      <c r="G24" s="32">
        <f t="shared" ref="G24:J24" si="3">G13+G23</f>
        <v>15.57</v>
      </c>
      <c r="H24" s="32">
        <f t="shared" si="3"/>
        <v>15.31</v>
      </c>
      <c r="I24" s="32">
        <f t="shared" si="3"/>
        <v>73.25</v>
      </c>
      <c r="J24" s="32">
        <f t="shared" si="3"/>
        <v>753.26</v>
      </c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68</v>
      </c>
      <c r="F33" s="43">
        <v>60</v>
      </c>
      <c r="G33" s="43">
        <v>0.99</v>
      </c>
      <c r="H33" s="43">
        <v>1.5</v>
      </c>
      <c r="I33" s="43">
        <v>4.9000000000000004</v>
      </c>
      <c r="J33" s="43">
        <v>40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 t="s">
        <v>72</v>
      </c>
      <c r="G34" s="43">
        <v>7</v>
      </c>
      <c r="H34" s="43">
        <v>10</v>
      </c>
      <c r="I34" s="43">
        <v>54</v>
      </c>
      <c r="J34" s="43">
        <v>221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76</v>
      </c>
      <c r="F36" s="43" t="s">
        <v>77</v>
      </c>
      <c r="G36" s="43">
        <v>18.2</v>
      </c>
      <c r="H36" s="43">
        <v>23.2</v>
      </c>
      <c r="I36" s="43">
        <v>32.200000000000003</v>
      </c>
      <c r="J36" s="43">
        <v>417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1.36</v>
      </c>
      <c r="H37" s="43">
        <v>0</v>
      </c>
      <c r="I37" s="43">
        <v>29.02</v>
      </c>
      <c r="J37" s="43">
        <v>116.19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60</v>
      </c>
      <c r="G39" s="43">
        <v>3.96</v>
      </c>
      <c r="H39" s="43">
        <v>0.72</v>
      </c>
      <c r="I39" s="43">
        <v>20</v>
      </c>
      <c r="J39" s="43">
        <v>115.8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930</v>
      </c>
      <c r="G42" s="19">
        <f t="shared" ref="G42" si="8">SUM(G33:G41)</f>
        <v>31.509999999999998</v>
      </c>
      <c r="H42" s="19">
        <f t="shared" ref="H42" si="9">SUM(H33:H41)</f>
        <v>35.42</v>
      </c>
      <c r="I42" s="19">
        <f t="shared" ref="I42" si="10">SUM(I33:I41)</f>
        <v>140.12</v>
      </c>
      <c r="J42" s="19">
        <f t="shared" ref="J42:L42" si="11">SUM(J33:J41)</f>
        <v>909.99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v>930</v>
      </c>
      <c r="G43" s="32">
        <f t="shared" ref="G43" si="12">G32+G42</f>
        <v>31.509999999999998</v>
      </c>
      <c r="H43" s="32">
        <f t="shared" ref="H43" si="13">H32+H42</f>
        <v>35.42</v>
      </c>
      <c r="I43" s="32">
        <f t="shared" ref="I43" si="14">I32+I42</f>
        <v>140.12</v>
      </c>
      <c r="J43" s="32">
        <f t="shared" ref="J43:L43" si="15">J32+J42</f>
        <v>909.99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69</v>
      </c>
      <c r="F52" s="43">
        <v>60</v>
      </c>
      <c r="G52" s="43">
        <v>0.6</v>
      </c>
      <c r="H52" s="43">
        <v>3.69</v>
      </c>
      <c r="I52" s="43">
        <v>2.2400000000000002</v>
      </c>
      <c r="J52" s="43">
        <v>44.52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 t="s">
        <v>72</v>
      </c>
      <c r="G53" s="43">
        <v>1.58</v>
      </c>
      <c r="H53" s="43">
        <v>2.19</v>
      </c>
      <c r="I53" s="43">
        <v>11.66</v>
      </c>
      <c r="J53" s="43">
        <v>121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13.5</v>
      </c>
      <c r="H54" s="43">
        <v>9.1999999999999993</v>
      </c>
      <c r="I54" s="43">
        <v>8.6</v>
      </c>
      <c r="J54" s="43">
        <v>245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200</v>
      </c>
      <c r="G55" s="43">
        <v>5.52</v>
      </c>
      <c r="H55" s="43">
        <v>4.5199999999999996</v>
      </c>
      <c r="I55" s="43">
        <v>26.45</v>
      </c>
      <c r="J55" s="43">
        <v>228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 t="s">
        <v>80</v>
      </c>
      <c r="G56" s="43">
        <v>0.4</v>
      </c>
      <c r="H56" s="43">
        <v>0</v>
      </c>
      <c r="I56" s="43">
        <v>15</v>
      </c>
      <c r="J56" s="43">
        <v>94.2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60</v>
      </c>
      <c r="G58" s="43">
        <v>3.96</v>
      </c>
      <c r="H58" s="43">
        <v>0.72</v>
      </c>
      <c r="I58" s="43">
        <v>20</v>
      </c>
      <c r="J58" s="43">
        <v>115.8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942</v>
      </c>
      <c r="G61" s="19">
        <f t="shared" ref="G61" si="20">SUM(G52:G60)</f>
        <v>25.56</v>
      </c>
      <c r="H61" s="19">
        <f t="shared" ref="H61" si="21">SUM(H52:H60)</f>
        <v>20.319999999999997</v>
      </c>
      <c r="I61" s="19">
        <f t="shared" ref="I61" si="22">SUM(I52:I60)</f>
        <v>83.95</v>
      </c>
      <c r="J61" s="19">
        <f t="shared" ref="J61:L61" si="23">SUM(J52:J60)</f>
        <v>848.52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v>942</v>
      </c>
      <c r="G62" s="32">
        <v>25.56</v>
      </c>
      <c r="H62" s="32">
        <f t="shared" ref="H62" si="24">H51+H61</f>
        <v>20.319999999999997</v>
      </c>
      <c r="I62" s="32">
        <f t="shared" ref="I62" si="25">I51+I61</f>
        <v>83.95</v>
      </c>
      <c r="J62" s="32">
        <f t="shared" ref="J62:L62" si="26">J51+J61</f>
        <v>848.52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0.4</v>
      </c>
      <c r="H71" s="43">
        <v>0</v>
      </c>
      <c r="I71" s="43">
        <v>2</v>
      </c>
      <c r="J71" s="43">
        <v>13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 t="s">
        <v>72</v>
      </c>
      <c r="G72" s="43">
        <v>2</v>
      </c>
      <c r="H72" s="43">
        <v>5.4</v>
      </c>
      <c r="I72" s="43">
        <v>8.8000000000000007</v>
      </c>
      <c r="J72" s="43">
        <v>96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81</v>
      </c>
      <c r="F73" s="43">
        <v>90</v>
      </c>
      <c r="G73" s="43">
        <v>8.8699999999999992</v>
      </c>
      <c r="H73" s="43">
        <v>9.83</v>
      </c>
      <c r="I73" s="43">
        <v>11.71</v>
      </c>
      <c r="J73" s="43">
        <v>168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82</v>
      </c>
      <c r="F74" s="43">
        <v>200</v>
      </c>
      <c r="G74" s="43">
        <v>7.46</v>
      </c>
      <c r="H74" s="43">
        <v>5.61</v>
      </c>
      <c r="I74" s="43">
        <v>35.840000000000003</v>
      </c>
      <c r="J74" s="43">
        <v>280.45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0.4</v>
      </c>
      <c r="H75" s="43">
        <v>0</v>
      </c>
      <c r="I75" s="43">
        <v>24.76</v>
      </c>
      <c r="J75" s="43">
        <v>94.2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60</v>
      </c>
      <c r="G77" s="43">
        <v>3.96</v>
      </c>
      <c r="H77" s="43">
        <v>0.72</v>
      </c>
      <c r="I77" s="43">
        <v>20</v>
      </c>
      <c r="J77" s="43">
        <v>115.8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930</v>
      </c>
      <c r="G80" s="19">
        <f t="shared" ref="G80" si="31">SUM(G71:G79)</f>
        <v>23.09</v>
      </c>
      <c r="H80" s="19">
        <f t="shared" ref="H80" si="32">SUM(H71:H79)</f>
        <v>21.56</v>
      </c>
      <c r="I80" s="19">
        <f t="shared" ref="I80" si="33">SUM(I71:I79)</f>
        <v>103.11000000000001</v>
      </c>
      <c r="J80" s="19">
        <f t="shared" ref="J80:L80" si="34">SUM(J71:J79)</f>
        <v>767.45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930</v>
      </c>
      <c r="G81" s="32">
        <f t="shared" ref="G81" si="35">G70+G80</f>
        <v>23.09</v>
      </c>
      <c r="H81" s="32">
        <f t="shared" ref="H81" si="36">H70+H80</f>
        <v>21.56</v>
      </c>
      <c r="I81" s="32">
        <f t="shared" ref="I81" si="37">I70+I80</f>
        <v>103.11000000000001</v>
      </c>
      <c r="J81" s="32">
        <f t="shared" ref="J81:L81" si="38">J70+J80</f>
        <v>767.45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53</v>
      </c>
      <c r="F90" s="43">
        <v>60</v>
      </c>
      <c r="G90" s="43">
        <v>1</v>
      </c>
      <c r="H90" s="43">
        <v>4.8</v>
      </c>
      <c r="I90" s="43">
        <v>5</v>
      </c>
      <c r="J90" s="43">
        <v>69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 t="s">
        <v>72</v>
      </c>
      <c r="G91" s="43">
        <v>5.5</v>
      </c>
      <c r="H91" s="43">
        <v>4.5</v>
      </c>
      <c r="I91" s="43">
        <v>20.2</v>
      </c>
      <c r="J91" s="43">
        <v>149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15.8</v>
      </c>
      <c r="H92" s="43">
        <v>10.3</v>
      </c>
      <c r="I92" s="43">
        <v>0.8</v>
      </c>
      <c r="J92" s="43">
        <v>159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>
        <v>200</v>
      </c>
      <c r="G93" s="43">
        <v>3.06</v>
      </c>
      <c r="H93" s="43">
        <v>4.8</v>
      </c>
      <c r="I93" s="43">
        <v>20.45</v>
      </c>
      <c r="J93" s="43">
        <v>215.25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 t="s">
        <v>80</v>
      </c>
      <c r="G94" s="43">
        <v>0.2</v>
      </c>
      <c r="H94" s="43">
        <v>0.2</v>
      </c>
      <c r="I94" s="43">
        <v>15</v>
      </c>
      <c r="J94" s="43">
        <v>62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60</v>
      </c>
      <c r="G96" s="43">
        <v>3.96</v>
      </c>
      <c r="H96" s="43">
        <v>0.72</v>
      </c>
      <c r="I96" s="43">
        <v>20</v>
      </c>
      <c r="J96" s="43">
        <v>115.8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876</v>
      </c>
      <c r="G99" s="19">
        <f t="shared" ref="G99" si="43">SUM(G90:G98)</f>
        <v>29.52</v>
      </c>
      <c r="H99" s="19">
        <f t="shared" ref="H99" si="44">SUM(H90:H98)</f>
        <v>25.32</v>
      </c>
      <c r="I99" s="19">
        <f t="shared" ref="I99" si="45">SUM(I90:I98)</f>
        <v>81.45</v>
      </c>
      <c r="J99" s="19">
        <f t="shared" ref="J99:L99" si="46">SUM(J90:J98)</f>
        <v>770.05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876</v>
      </c>
      <c r="G100" s="32">
        <f t="shared" ref="G100" si="47">G89+G99</f>
        <v>29.52</v>
      </c>
      <c r="H100" s="32">
        <f t="shared" ref="H100" si="48">H89+H99</f>
        <v>25.32</v>
      </c>
      <c r="I100" s="32">
        <f t="shared" ref="I100" si="49">I89+I99</f>
        <v>81.45</v>
      </c>
      <c r="J100" s="32">
        <f t="shared" ref="J100:L100" si="50">J89+J99</f>
        <v>770.05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70</v>
      </c>
      <c r="F109" s="43">
        <v>60</v>
      </c>
      <c r="G109" s="43">
        <v>0.46</v>
      </c>
      <c r="H109" s="43">
        <v>3.65</v>
      </c>
      <c r="I109" s="43">
        <v>1.43</v>
      </c>
      <c r="J109" s="43">
        <v>40.380000000000003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 t="s">
        <v>84</v>
      </c>
      <c r="G110" s="43">
        <v>5.44</v>
      </c>
      <c r="H110" s="43">
        <v>8.58</v>
      </c>
      <c r="I110" s="43">
        <v>14.3</v>
      </c>
      <c r="J110" s="43">
        <v>108.5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58</v>
      </c>
      <c r="F112" s="43" t="s">
        <v>77</v>
      </c>
      <c r="G112" s="43">
        <v>20.3</v>
      </c>
      <c r="H112" s="43">
        <v>17</v>
      </c>
      <c r="I112" s="43">
        <v>35.69</v>
      </c>
      <c r="J112" s="43">
        <v>417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0.2</v>
      </c>
      <c r="H113" s="43">
        <v>0.2</v>
      </c>
      <c r="I113" s="43">
        <v>22.3</v>
      </c>
      <c r="J113" s="43">
        <v>110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60</v>
      </c>
      <c r="G115" s="43">
        <v>3.96</v>
      </c>
      <c r="H115" s="43">
        <v>0.72</v>
      </c>
      <c r="I115" s="43">
        <v>20</v>
      </c>
      <c r="J115" s="43">
        <v>115.8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880</v>
      </c>
      <c r="G118" s="19">
        <f t="shared" ref="G118:J118" si="53">SUM(G109:G117)</f>
        <v>30.360000000000003</v>
      </c>
      <c r="H118" s="19">
        <f t="shared" si="53"/>
        <v>30.15</v>
      </c>
      <c r="I118" s="19">
        <f t="shared" si="53"/>
        <v>93.72</v>
      </c>
      <c r="J118" s="19">
        <f t="shared" si="53"/>
        <v>791.68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880</v>
      </c>
      <c r="G119" s="32">
        <f t="shared" ref="G119" si="55">G108+G118</f>
        <v>30.360000000000003</v>
      </c>
      <c r="H119" s="32">
        <f t="shared" ref="H119" si="56">H108+H118</f>
        <v>30.15</v>
      </c>
      <c r="I119" s="32">
        <f t="shared" ref="I119" si="57">I108+I118</f>
        <v>93.72</v>
      </c>
      <c r="J119" s="32">
        <f t="shared" ref="J119:L119" si="58">J108+J118</f>
        <v>791.68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0.99</v>
      </c>
      <c r="H128" s="43">
        <v>9.81</v>
      </c>
      <c r="I128" s="43">
        <v>5.81</v>
      </c>
      <c r="J128" s="43">
        <v>110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54</v>
      </c>
      <c r="F129" s="43" t="s">
        <v>72</v>
      </c>
      <c r="G129" s="43">
        <v>2.4</v>
      </c>
      <c r="H129" s="43">
        <v>5</v>
      </c>
      <c r="I129" s="43">
        <v>15.7</v>
      </c>
      <c r="J129" s="43">
        <v>193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55</v>
      </c>
      <c r="F130" s="43">
        <v>90</v>
      </c>
      <c r="G130" s="43">
        <v>15.9</v>
      </c>
      <c r="H130" s="43">
        <v>0.9</v>
      </c>
      <c r="I130" s="43">
        <v>0.5</v>
      </c>
      <c r="J130" s="43">
        <v>93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200</v>
      </c>
      <c r="G131" s="43">
        <v>3.06</v>
      </c>
      <c r="H131" s="43">
        <v>4.8</v>
      </c>
      <c r="I131" s="43">
        <v>20.45</v>
      </c>
      <c r="J131" s="43">
        <v>225.25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 t="s">
        <v>80</v>
      </c>
      <c r="G132" s="43">
        <v>0.2</v>
      </c>
      <c r="H132" s="43">
        <v>0.2</v>
      </c>
      <c r="I132" s="43">
        <v>14</v>
      </c>
      <c r="J132" s="43">
        <v>28.5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60</v>
      </c>
      <c r="G134" s="43">
        <v>3.96</v>
      </c>
      <c r="H134" s="43">
        <v>0.72</v>
      </c>
      <c r="I134" s="43">
        <v>20</v>
      </c>
      <c r="J134" s="43">
        <v>115.8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945</v>
      </c>
      <c r="G137" s="19">
        <f t="shared" ref="G137:J137" si="61">SUM(G128:G136)</f>
        <v>26.509999999999998</v>
      </c>
      <c r="H137" s="19">
        <f t="shared" si="61"/>
        <v>21.43</v>
      </c>
      <c r="I137" s="19">
        <f t="shared" si="61"/>
        <v>76.459999999999994</v>
      </c>
      <c r="J137" s="19">
        <f t="shared" si="61"/>
        <v>765.55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945</v>
      </c>
      <c r="G138" s="32">
        <f t="shared" ref="G138" si="63">G127+G137</f>
        <v>26.509999999999998</v>
      </c>
      <c r="H138" s="32">
        <f t="shared" ref="H138" si="64">H127+H137</f>
        <v>21.43</v>
      </c>
      <c r="I138" s="32">
        <f t="shared" ref="I138" si="65">I127+I137</f>
        <v>76.459999999999994</v>
      </c>
      <c r="J138" s="32">
        <f t="shared" ref="J138:L138" si="66">J127+J137</f>
        <v>765.55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71</v>
      </c>
      <c r="F147" s="43">
        <v>60</v>
      </c>
      <c r="G147" s="43">
        <v>0.6</v>
      </c>
      <c r="H147" s="43">
        <v>4.5</v>
      </c>
      <c r="I147" s="43">
        <v>2.5499999999999998</v>
      </c>
      <c r="J147" s="43">
        <v>53.25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49</v>
      </c>
      <c r="F148" s="43" t="s">
        <v>72</v>
      </c>
      <c r="G148" s="43">
        <v>2.6</v>
      </c>
      <c r="H148" s="43">
        <v>2.19</v>
      </c>
      <c r="I148" s="43">
        <v>19.3</v>
      </c>
      <c r="J148" s="43">
        <v>121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50</v>
      </c>
      <c r="F149" s="43">
        <v>90</v>
      </c>
      <c r="G149" s="43">
        <v>9</v>
      </c>
      <c r="H149" s="43">
        <v>6.36</v>
      </c>
      <c r="I149" s="43">
        <v>2.4E-2</v>
      </c>
      <c r="J149" s="43">
        <v>203.6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200</v>
      </c>
      <c r="G150" s="43">
        <v>5.52</v>
      </c>
      <c r="H150" s="43">
        <v>4.5199999999999996</v>
      </c>
      <c r="I150" s="43">
        <v>26.45</v>
      </c>
      <c r="J150" s="43">
        <v>228.5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3.06</v>
      </c>
      <c r="H151" s="43">
        <v>0.2</v>
      </c>
      <c r="I151" s="43">
        <v>24.76</v>
      </c>
      <c r="J151" s="43">
        <v>94.2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60</v>
      </c>
      <c r="G153" s="43">
        <v>3.96</v>
      </c>
      <c r="H153" s="43">
        <v>0.72</v>
      </c>
      <c r="I153" s="43">
        <v>20</v>
      </c>
      <c r="J153" s="43">
        <v>115.8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930</v>
      </c>
      <c r="G156" s="19">
        <f t="shared" ref="G156:J156" si="69">SUM(G147:G155)</f>
        <v>24.74</v>
      </c>
      <c r="H156" s="19">
        <f t="shared" si="69"/>
        <v>18.489999999999998</v>
      </c>
      <c r="I156" s="19">
        <f t="shared" si="69"/>
        <v>93.084000000000003</v>
      </c>
      <c r="J156" s="19">
        <f t="shared" si="69"/>
        <v>816.35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930</v>
      </c>
      <c r="G157" s="32">
        <f t="shared" ref="G157" si="71">G146+G156</f>
        <v>24.74</v>
      </c>
      <c r="H157" s="32">
        <f t="shared" ref="H157" si="72">H146+H156</f>
        <v>18.489999999999998</v>
      </c>
      <c r="I157" s="32">
        <f t="shared" ref="I157" si="73">I146+I156</f>
        <v>93.084000000000003</v>
      </c>
      <c r="J157" s="32">
        <f t="shared" ref="J157:L157" si="74">J146+J156</f>
        <v>816.35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40</v>
      </c>
      <c r="F166" s="43">
        <v>60</v>
      </c>
      <c r="G166" s="43">
        <v>0.4</v>
      </c>
      <c r="H166" s="43">
        <v>0</v>
      </c>
      <c r="I166" s="43">
        <v>2</v>
      </c>
      <c r="J166" s="43">
        <v>53.25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41</v>
      </c>
      <c r="F167" s="43" t="s">
        <v>72</v>
      </c>
      <c r="G167" s="43">
        <v>2</v>
      </c>
      <c r="H167" s="43">
        <v>5.4</v>
      </c>
      <c r="I167" s="43">
        <v>12.8</v>
      </c>
      <c r="J167" s="43">
        <v>130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 t="s">
        <v>77</v>
      </c>
      <c r="G169" s="43">
        <v>17.2</v>
      </c>
      <c r="H169" s="43">
        <v>4.67</v>
      </c>
      <c r="I169" s="43">
        <v>13.72</v>
      </c>
      <c r="J169" s="43">
        <v>380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1.36</v>
      </c>
      <c r="H170" s="43">
        <v>0.2</v>
      </c>
      <c r="I170" s="43">
        <v>29.02</v>
      </c>
      <c r="J170" s="43">
        <v>94.2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60</v>
      </c>
      <c r="G172" s="43">
        <v>3.96</v>
      </c>
      <c r="H172" s="43">
        <v>0.72</v>
      </c>
      <c r="I172" s="43">
        <v>20</v>
      </c>
      <c r="J172" s="43">
        <v>115.8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930</v>
      </c>
      <c r="G175" s="19">
        <f t="shared" ref="G175:J175" si="77">SUM(G166:G174)</f>
        <v>24.919999999999998</v>
      </c>
      <c r="H175" s="19">
        <f t="shared" si="77"/>
        <v>10.99</v>
      </c>
      <c r="I175" s="19">
        <f t="shared" si="77"/>
        <v>77.540000000000006</v>
      </c>
      <c r="J175" s="19">
        <f t="shared" si="77"/>
        <v>773.25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930</v>
      </c>
      <c r="G176" s="32">
        <f t="shared" ref="G176" si="79">G165+G175</f>
        <v>24.919999999999998</v>
      </c>
      <c r="H176" s="32">
        <f t="shared" ref="H176" si="80">H165+H175</f>
        <v>10.99</v>
      </c>
      <c r="I176" s="32">
        <f t="shared" ref="I176" si="81">I165+I175</f>
        <v>77.540000000000006</v>
      </c>
      <c r="J176" s="32">
        <f t="shared" ref="J176:L176" si="82">J165+J175</f>
        <v>773.25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68</v>
      </c>
      <c r="F185" s="43">
        <v>60</v>
      </c>
      <c r="G185" s="43">
        <v>0.6</v>
      </c>
      <c r="H185" s="43">
        <v>4.5</v>
      </c>
      <c r="I185" s="43">
        <v>2.5499999999999998</v>
      </c>
      <c r="J185" s="43">
        <v>76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 t="s">
        <v>86</v>
      </c>
      <c r="G186" s="43">
        <v>6.74</v>
      </c>
      <c r="H186" s="43">
        <v>4.33</v>
      </c>
      <c r="I186" s="43">
        <v>18.13</v>
      </c>
      <c r="J186" s="43">
        <v>156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13.5</v>
      </c>
      <c r="H187" s="43">
        <v>9.1999999999999993</v>
      </c>
      <c r="I187" s="43">
        <v>8.6</v>
      </c>
      <c r="J187" s="43">
        <v>203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200</v>
      </c>
      <c r="G188" s="43">
        <v>7.46</v>
      </c>
      <c r="H188" s="43">
        <v>5.61</v>
      </c>
      <c r="I188" s="43">
        <v>35.840000000000003</v>
      </c>
      <c r="J188" s="43">
        <v>280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0.4</v>
      </c>
      <c r="H189" s="43">
        <v>0.2</v>
      </c>
      <c r="I189" s="43">
        <v>15</v>
      </c>
      <c r="J189" s="43">
        <v>62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60</v>
      </c>
      <c r="G191" s="43">
        <v>3.96</v>
      </c>
      <c r="H191" s="43">
        <v>0.72</v>
      </c>
      <c r="I191" s="43">
        <v>20</v>
      </c>
      <c r="J191" s="43">
        <v>115.8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932</v>
      </c>
      <c r="G194" s="19">
        <f t="shared" ref="G194:J194" si="85">SUM(G185:G193)</f>
        <v>32.659999999999997</v>
      </c>
      <c r="H194" s="19">
        <f t="shared" si="85"/>
        <v>24.56</v>
      </c>
      <c r="I194" s="19">
        <f t="shared" si="85"/>
        <v>100.12</v>
      </c>
      <c r="J194" s="19">
        <f t="shared" si="85"/>
        <v>892.8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932</v>
      </c>
      <c r="G195" s="32">
        <f t="shared" ref="G195" si="87">G184+G194</f>
        <v>32.659999999999997</v>
      </c>
      <c r="H195" s="32">
        <f t="shared" ref="H195" si="88">H184+H194</f>
        <v>24.56</v>
      </c>
      <c r="I195" s="32">
        <f t="shared" ref="I195" si="89">I184+I194</f>
        <v>100.12</v>
      </c>
      <c r="J195" s="32">
        <f t="shared" ref="J195:L195" si="90">J184+J194</f>
        <v>892.8</v>
      </c>
      <c r="K195" s="32"/>
      <c r="L195" s="32">
        <f t="shared" si="90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922.5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26.443999999999999</v>
      </c>
      <c r="H196" s="34">
        <f t="shared" si="91"/>
        <v>22.355000000000004</v>
      </c>
      <c r="I196" s="34">
        <f t="shared" si="91"/>
        <v>92.2804</v>
      </c>
      <c r="J196" s="34">
        <f t="shared" si="91"/>
        <v>808.8900000000001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2025-02-02T09:23:15Z</dcterms:modified>
</cp:coreProperties>
</file>